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0" windowWidth="20730" windowHeight="11700"/>
  </bookViews>
  <sheets>
    <sheet name="приложение № 2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8" i="1" l="1"/>
  <c r="Q28" i="1"/>
  <c r="O28" i="1"/>
  <c r="Q46" i="1" l="1"/>
  <c r="O46" i="1"/>
  <c r="U16" i="1" l="1"/>
  <c r="Q16" i="1"/>
  <c r="O16" i="1"/>
  <c r="O52" i="1" l="1"/>
  <c r="Q52" i="1"/>
</calcChain>
</file>

<file path=xl/sharedStrings.xml><?xml version="1.0" encoding="utf-8"?>
<sst xmlns="http://schemas.openxmlformats.org/spreadsheetml/2006/main" count="199" uniqueCount="155">
  <si>
    <t>Мате-риал</t>
  </si>
  <si>
    <t>Диа-метр</t>
  </si>
  <si>
    <t>Объ-ем, куб.м.</t>
  </si>
  <si>
    <t>Раздел I. Основные средства (здания, части, зданий, помещения и т.п.)</t>
  </si>
  <si>
    <t>1. Объекты нежилого фонда</t>
  </si>
  <si>
    <t>Год ввода в экс-плуата-цию</t>
  </si>
  <si>
    <t>Общая площа-дь, кв.м.</t>
  </si>
  <si>
    <t>Основание нахождения объекта на земельном участке,    № и дата</t>
  </si>
  <si>
    <t>2. Объекты жилищного фонда</t>
  </si>
  <si>
    <t>Раздел II. Объекты незавершенного строительства</t>
  </si>
  <si>
    <t xml:space="preserve">Адрес объекта </t>
  </si>
  <si>
    <t>Полное наименование объекта недвижимости,  литера по техпаспорту</t>
  </si>
  <si>
    <t>№ п/п</t>
  </si>
  <si>
    <t xml:space="preserve">Инвентар-ный № объекта    по тех-паспорту </t>
  </si>
  <si>
    <t>% износа</t>
  </si>
  <si>
    <t>Восста-нови-тельная стои-мость, руб.</t>
  </si>
  <si>
    <t>Доля земель-ного участка</t>
  </si>
  <si>
    <t>Обременение</t>
  </si>
  <si>
    <t>Договор аренды, № и дата</t>
  </si>
  <si>
    <t>договор безвоз-мездного поль-зования, № и дата</t>
  </si>
  <si>
    <t>правоустанавлива-ющий документ, № и дата</t>
  </si>
  <si>
    <t>Основание нахождения объекта у юридического лица</t>
  </si>
  <si>
    <t>Выписка из ЕГРН, дата</t>
  </si>
  <si>
    <t>Свидетель-ство о государст-венной регистрации прав, № и дата</t>
  </si>
  <si>
    <t>Техпас-порт, дата</t>
  </si>
  <si>
    <t>Наименова-ние объекта культурного наследия (памятник, санаторий, церковь и т.п.)</t>
  </si>
  <si>
    <t>Документ о принятии объекта культурного наследия, № и дата</t>
  </si>
  <si>
    <t>Техни-ческий план, дата</t>
  </si>
  <si>
    <t>Балансовая стоимость, руб.</t>
  </si>
  <si>
    <t>Этаж-ность</t>
  </si>
  <si>
    <t>ИТОГО ( по графам 1,14,15,16,20)</t>
  </si>
  <si>
    <t>ИТОГО ( по графам 1,14,15,16,20,21,22)</t>
  </si>
  <si>
    <t>ИТОГО по разделу I (по графам 1,14,15,16,20,21,22)</t>
  </si>
  <si>
    <t>ВСЕГО ( по графам 1,14,15,16,20,21,22)</t>
  </si>
  <si>
    <t>Инвентарный №,  бухгал-терии</t>
  </si>
  <si>
    <t>Кадаст-ровый паспорт, дата</t>
  </si>
  <si>
    <t>Дорож-ное покры-тие</t>
  </si>
  <si>
    <t>Договор довери-тельно-го управ-ления  № и дата</t>
  </si>
  <si>
    <t>Здание администрации</t>
  </si>
  <si>
    <t>Здание ВА(амбулатория)</t>
  </si>
  <si>
    <t>Газораспределительная сеть</t>
  </si>
  <si>
    <t>Жилое помещение</t>
  </si>
  <si>
    <t>Жилой дом</t>
  </si>
  <si>
    <t>квартира</t>
  </si>
  <si>
    <t>3. Иные объекты</t>
  </si>
  <si>
    <t>4. Сооружения</t>
  </si>
  <si>
    <t>Остаточная  стоимость, руб.</t>
  </si>
  <si>
    <t>скважина вод б/фильтра 15м3</t>
  </si>
  <si>
    <t>Хоккейная коробка</t>
  </si>
  <si>
    <t>Артезианская скважина 10 м3 п/п</t>
  </si>
  <si>
    <t>Артезианская скважина п/п 6,3 м3</t>
  </si>
  <si>
    <t>Артезианская скважина 6,3 м3 п/п</t>
  </si>
  <si>
    <t>Водопроводные сети 775 п/м (ул Воровского Строительного)</t>
  </si>
  <si>
    <t>Водопровод наружные сети 735 м (ул Молодежная Воровского)</t>
  </si>
  <si>
    <t>Внутриквартальные проезды 5980 м с Чесноковка</t>
  </si>
  <si>
    <t>Подземный газопровод ПЭ80ГАЗ SOR17</t>
  </si>
  <si>
    <t>Электроснабжение мкрТомилино</t>
  </si>
  <si>
    <t>Водопровод наружные сети 1169 м (ул Школьная Буденного)</t>
  </si>
  <si>
    <t>Водозабор скважина п/п 6 3  м3</t>
  </si>
  <si>
    <t>Газопровод мкр Томилино</t>
  </si>
  <si>
    <t>Блочная транспортабельная котельная БКУ 600</t>
  </si>
  <si>
    <t>Протя-жен-ность, п. м</t>
  </si>
  <si>
    <t>М3698</t>
  </si>
  <si>
    <t>М3515</t>
  </si>
  <si>
    <t>М3514</t>
  </si>
  <si>
    <t>М3516</t>
  </si>
  <si>
    <t>М3517</t>
  </si>
  <si>
    <t>М3519</t>
  </si>
  <si>
    <t>М3144</t>
  </si>
  <si>
    <t>00316</t>
  </si>
  <si>
    <t>00309</t>
  </si>
  <si>
    <t>М3597</t>
  </si>
  <si>
    <t>00422</t>
  </si>
  <si>
    <t>00559</t>
  </si>
  <si>
    <t>М3425</t>
  </si>
  <si>
    <t>20670</t>
  </si>
  <si>
    <t>М3107</t>
  </si>
  <si>
    <t>М3429</t>
  </si>
  <si>
    <t>М3700</t>
  </si>
  <si>
    <t>00362</t>
  </si>
  <si>
    <t>00713</t>
  </si>
  <si>
    <t>00712</t>
  </si>
  <si>
    <t>00711</t>
  </si>
  <si>
    <t>0000167</t>
  </si>
  <si>
    <t>00718</t>
  </si>
  <si>
    <t>М3631</t>
  </si>
  <si>
    <t>М3160</t>
  </si>
  <si>
    <t>М3595</t>
  </si>
  <si>
    <t>Кадастровый номер</t>
  </si>
  <si>
    <t>несущие панели</t>
  </si>
  <si>
    <t>кирпич</t>
  </si>
  <si>
    <t>Форма собст-венности земельного участка</t>
  </si>
  <si>
    <t>02:47:15008:98</t>
  </si>
  <si>
    <t>02:47:150101:326</t>
  </si>
  <si>
    <t>02:47:150503:1353</t>
  </si>
  <si>
    <t>02:47:150503:1347</t>
  </si>
  <si>
    <t>02:47:150503:1381</t>
  </si>
  <si>
    <t>02:47:150503:1358</t>
  </si>
  <si>
    <t>02:47:150503:1345</t>
  </si>
  <si>
    <t>1976</t>
  </si>
  <si>
    <t>00340</t>
  </si>
  <si>
    <t>Кадастровый     номер земельного участка</t>
  </si>
  <si>
    <t>02:47:030201:535</t>
  </si>
  <si>
    <t>02:47:150101:73</t>
  </si>
  <si>
    <t>02:47:150112:214</t>
  </si>
  <si>
    <t>02:47:150112:213</t>
  </si>
  <si>
    <t>02:47:150112:250</t>
  </si>
  <si>
    <t>Дог.соц.найма№4 от 14.09.17 с Иванушкиной А.С</t>
  </si>
  <si>
    <t>Муниципальный контракт№6 от 25.07.16; Акт приема-передачи№ б/н от 29.08.17; Доп.соглашение к Мун.контракту № 6 от 28.08.17г.</t>
  </si>
  <si>
    <t>Муниципальный контракт№5 от 25.07.16; Акт приема-передачи№ б/н от 29.08.17; Доп.соглашение к Мун.контракту № 5 от 28.08.17г.</t>
  </si>
  <si>
    <t>Муниципальный контракт№4 от 25.07.16; Акт приема-передачи№ б/н от 29.08.17; Доп.соглашение к Мун.контракту №4 от 28.08.17г.</t>
  </si>
  <si>
    <t>Муниципальный контракт№12 от 12.11.16.</t>
  </si>
  <si>
    <t>02-04-01/317/2008-373 от 11.02.2009г.</t>
  </si>
  <si>
    <t>акт приема-передачи от МУП "ПУЖКХ" Уфимского района от 02.08.2011</t>
  </si>
  <si>
    <t>Договор№608/9 о передачи государственного имущества РБ в собственность муниципального образования Чесноковский сельсовет от 29.10.2004</t>
  </si>
  <si>
    <t>Постановление№1374 от 16.09.08 об изъятии из хозяйственного ведения МУП ПУЖКХ в  администрацию Чесноковский сельсовет</t>
  </si>
  <si>
    <t>Муниципальный контракт№9 от 14.12.15г.</t>
  </si>
  <si>
    <t>Республика Башкортостан с Чесноковка</t>
  </si>
  <si>
    <t>№ гос.регистрации права: 02:47:150503:1353-02/101/2017-1 от 31.08.2017г.</t>
  </si>
  <si>
    <t>№ гос.регистрации права: 02:47:150503:1347-02/101/2017-1 от 31.08.2017г.</t>
  </si>
  <si>
    <t>№ гос.регистрации права: 02:47:150503:1345-02/101/2017-1 от 31.08.2017г.</t>
  </si>
  <si>
    <t>№ гос.регистрации права: 02:47:150503:1381-02/101/2017-1 от 31.08.2017г.</t>
  </si>
  <si>
    <t>№ гос.регистрации права: 02:47:150503:1358-02/101/2017-1 от 31.08.2017г.</t>
  </si>
  <si>
    <t>№ гос.регистрации права: 02:04/101-04/372/006/2016-4335/2  от 16.11.2016 г.</t>
  </si>
  <si>
    <t>Пешеходная дорожка по ул. Восточный проезд</t>
  </si>
  <si>
    <t>Дог.соц.найма№1 от 06.09.17 с Рубановым М.Г</t>
  </si>
  <si>
    <t>Дог.соц.найма№2от 07.09.17 с Кузнецовой А.А.</t>
  </si>
  <si>
    <t>Республика Башкортостан Уфимский район с Чесноковка ул Лесная д 1</t>
  </si>
  <si>
    <t>Республика Башкортостан Уфимский район с Чесноковка ул Коммунистическая д 1</t>
  </si>
  <si>
    <t>Республика Башкортостан  Уфимский район с Чесноковка ул Шоссейная д 1 кв 50</t>
  </si>
  <si>
    <t>Республика Башкортостан Уфимский район с Чесноковка ул Шоссейная д 1 кв 38</t>
  </si>
  <si>
    <t>Республика Башкортостан Уфимский район с Чесноковка ул Шоссейная д 1 кв 19</t>
  </si>
  <si>
    <t>Республика Башкортостан Уфимский район с Чесноковка ул Шоссейная д 1 кв 10</t>
  </si>
  <si>
    <t>Республика Башкортостан Уфимский район с Чесноковка ул Шоссейная д 1 кв 36</t>
  </si>
  <si>
    <t>Республика Башкортостан Уфимский район с Чесноковка ул Блюхера 2 кв 2</t>
  </si>
  <si>
    <t>Республика Башкортостан Уфимский район с Чесноковка ул Блюхера 2 кв 4</t>
  </si>
  <si>
    <t>Республика Башкортостан  Уфимский район с Чесноквка ул Строителей 4 кв 1</t>
  </si>
  <si>
    <t>Республика Башкортостан Уфимский район с Чесноквка ул Школьная 16/1 кв 2</t>
  </si>
  <si>
    <t>Республика Башкортостан Уфимский район с Булгаково ул Цюрупы д 108/2 блок 2 кв 1</t>
  </si>
  <si>
    <t>Республика Башкортостан  Уфимский район с Чесноковка</t>
  </si>
  <si>
    <t>Республика Башкортостан  Уфимский район п Геофизик</t>
  </si>
  <si>
    <t>Республика Башкортостан Уфимский район с Чесноковка</t>
  </si>
  <si>
    <t>Республика Башкортостан Уфимский район  с Чесноковка</t>
  </si>
  <si>
    <t>муниципальный контракт №0217385-01 от 09.10.2012г.</t>
  </si>
  <si>
    <t>21 больница</t>
  </si>
  <si>
    <t>Постановление Администрации муниципального района Уфимский район №780 от 15.04.11г. Об изъятии у МУП ПУЖКХ в имущественную казну сельского поселения Чесноковский сельсовет</t>
  </si>
  <si>
    <t>Постановление Администрации муниципального района Уфимский район №780 от 15.04.11г. Об изъятии у МУП ПУЖКХ в имущественную казну сельского поселения Чесноковский сельсоветния Чесноковский сельсовет</t>
  </si>
  <si>
    <t>акт приема-передачи № б/н от 04.09.17 между ООО"Зубово" и Администрацией сельского поселения Чесноковский сельсовет</t>
  </si>
  <si>
    <t xml:space="preserve">снят с учета </t>
  </si>
  <si>
    <t>02:47:000000:2546</t>
  </si>
  <si>
    <t>Муниципальный контракт№ 0101300056611000007-0217385-02 от 16.12.2011г.ООО"Газстройинвест"</t>
  </si>
  <si>
    <t>Муниципальный контракт№ 7 01.12.2010г. ООО"Унистрой"</t>
  </si>
  <si>
    <t xml:space="preserve">Постановление Администрации Уфимский район №1507 от 02.08.11г. </t>
  </si>
  <si>
    <t>по состоянию на " 01 " января  20 20 г.</t>
  </si>
  <si>
    <t>Реестр объектов муниципального имущества СП Чесноковский сельсовет МР Уфимский район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</si>
</sst>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2" xfId="0" applyFont="1" applyBorder="1"/>
    <xf numFmtId="2" fontId="1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49" fontId="1" fillId="0" borderId="2" xfId="0" applyNumberFormat="1" applyFont="1" applyBorder="1"/>
    <xf numFmtId="14" fontId="1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2" borderId="0" xfId="0" applyFont="1" applyFill="1"/>
    <xf numFmtId="0" fontId="1" fillId="0" borderId="2" xfId="0" applyFont="1" applyBorder="1" applyAlignment="1">
      <alignment horizontal="left"/>
    </xf>
    <xf numFmtId="9" fontId="4" fillId="2" borderId="2" xfId="0" applyNumberFormat="1" applyFont="1" applyFill="1" applyBorder="1" applyAlignment="1">
      <alignment horizontal="left"/>
    </xf>
    <xf numFmtId="9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"/>
  <sheetViews>
    <sheetView tabSelected="1" zoomScale="75" zoomScaleNormal="75" workbookViewId="0">
      <selection activeCell="O5" sqref="O5:O10"/>
    </sheetView>
  </sheetViews>
  <sheetFormatPr defaultColWidth="9.140625" defaultRowHeight="15" x14ac:dyDescent="0.25"/>
  <cols>
    <col min="1" max="1" width="4" style="1" customWidth="1"/>
    <col min="2" max="2" width="9.140625" style="1"/>
    <col min="3" max="3" width="5.7109375" style="1" customWidth="1"/>
    <col min="4" max="4" width="15" style="1" customWidth="1"/>
    <col min="5" max="6" width="12" style="1" customWidth="1"/>
    <col min="7" max="7" width="26.42578125" style="1" customWidth="1"/>
    <col min="8" max="8" width="12.28515625" style="1" customWidth="1"/>
    <col min="9" max="9" width="11.28515625" style="1" customWidth="1"/>
    <col min="10" max="10" width="10.42578125" style="1" customWidth="1"/>
    <col min="11" max="11" width="11.85546875" style="1" customWidth="1"/>
    <col min="12" max="12" width="19.140625" style="1" customWidth="1"/>
    <col min="13" max="14" width="8.85546875" style="1" customWidth="1"/>
    <col min="15" max="15" width="14.7109375" style="1" customWidth="1"/>
    <col min="16" max="16" width="8.140625" style="1" customWidth="1"/>
    <col min="17" max="17" width="16" style="1" customWidth="1"/>
    <col min="18" max="18" width="9.7109375" style="1" customWidth="1"/>
    <col min="19" max="19" width="13.42578125" style="1" customWidth="1"/>
    <col min="20" max="20" width="9.28515625" style="1" customWidth="1"/>
    <col min="21" max="21" width="11.7109375" style="1" customWidth="1"/>
    <col min="22" max="22" width="7.7109375" style="1" customWidth="1"/>
    <col min="23" max="23" width="5.85546875" style="1" customWidth="1"/>
    <col min="24" max="24" width="9.7109375" style="1" customWidth="1"/>
    <col min="25" max="25" width="5.7109375" style="1" customWidth="1"/>
    <col min="26" max="26" width="9" style="1" customWidth="1"/>
    <col min="27" max="27" width="7.140625" style="1" customWidth="1"/>
    <col min="28" max="28" width="13.7109375" style="1" customWidth="1"/>
    <col min="29" max="29" width="15.42578125" style="1" customWidth="1"/>
    <col min="30" max="30" width="12.7109375" style="1" customWidth="1"/>
    <col min="31" max="31" width="7.85546875" style="1" customWidth="1"/>
    <col min="32" max="32" width="8.42578125" style="1" customWidth="1"/>
    <col min="33" max="33" width="15.85546875" style="1" customWidth="1"/>
    <col min="34" max="34" width="9.28515625" style="1" customWidth="1"/>
    <col min="35" max="16384" width="9.140625" style="1"/>
  </cols>
  <sheetData>
    <row r="1" spans="1:34" ht="15" customHeight="1" x14ac:dyDescent="0.25">
      <c r="A1" s="67" t="s">
        <v>154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3" spans="1:34" x14ac:dyDescent="0.25">
      <c r="A3" s="1" t="s">
        <v>153</v>
      </c>
    </row>
    <row r="5" spans="1:34" ht="29.25" customHeight="1" x14ac:dyDescent="0.25">
      <c r="A5" s="47" t="s">
        <v>12</v>
      </c>
      <c r="B5" s="47" t="s">
        <v>11</v>
      </c>
      <c r="C5" s="47"/>
      <c r="D5" s="55" t="s">
        <v>10</v>
      </c>
      <c r="E5" s="55" t="s">
        <v>25</v>
      </c>
      <c r="F5" s="55" t="s">
        <v>26</v>
      </c>
      <c r="G5" s="57" t="s">
        <v>21</v>
      </c>
      <c r="H5" s="58"/>
      <c r="I5" s="59"/>
      <c r="J5" s="66" t="s">
        <v>13</v>
      </c>
      <c r="K5" s="60" t="s">
        <v>24</v>
      </c>
      <c r="L5" s="66" t="s">
        <v>88</v>
      </c>
      <c r="M5" s="60" t="s">
        <v>35</v>
      </c>
      <c r="N5" s="60" t="s">
        <v>27</v>
      </c>
      <c r="O5" s="55" t="s">
        <v>28</v>
      </c>
      <c r="P5" s="55" t="s">
        <v>15</v>
      </c>
      <c r="Q5" s="55" t="s">
        <v>46</v>
      </c>
      <c r="R5" s="66" t="s">
        <v>14</v>
      </c>
      <c r="S5" s="60" t="s">
        <v>34</v>
      </c>
      <c r="T5" s="66" t="s">
        <v>5</v>
      </c>
      <c r="U5" s="47" t="s">
        <v>6</v>
      </c>
      <c r="V5" s="47" t="s">
        <v>61</v>
      </c>
      <c r="W5" s="47" t="s">
        <v>2</v>
      </c>
      <c r="X5" s="66" t="s">
        <v>29</v>
      </c>
      <c r="Y5" s="47" t="s">
        <v>1</v>
      </c>
      <c r="Z5" s="66" t="s">
        <v>0</v>
      </c>
      <c r="AA5" s="55" t="s">
        <v>36</v>
      </c>
      <c r="AB5" s="60" t="s">
        <v>7</v>
      </c>
      <c r="AC5" s="60" t="s">
        <v>101</v>
      </c>
      <c r="AD5" s="60" t="s">
        <v>91</v>
      </c>
      <c r="AE5" s="55" t="s">
        <v>16</v>
      </c>
      <c r="AF5" s="63" t="s">
        <v>17</v>
      </c>
      <c r="AG5" s="64"/>
      <c r="AH5" s="65"/>
    </row>
    <row r="6" spans="1:34" ht="15" customHeight="1" x14ac:dyDescent="0.25">
      <c r="A6" s="47"/>
      <c r="B6" s="47"/>
      <c r="C6" s="47"/>
      <c r="D6" s="56"/>
      <c r="E6" s="56"/>
      <c r="F6" s="56"/>
      <c r="G6" s="55" t="s">
        <v>20</v>
      </c>
      <c r="H6" s="60" t="s">
        <v>23</v>
      </c>
      <c r="I6" s="55" t="s">
        <v>22</v>
      </c>
      <c r="J6" s="66"/>
      <c r="K6" s="61"/>
      <c r="L6" s="66"/>
      <c r="M6" s="61"/>
      <c r="N6" s="61"/>
      <c r="O6" s="56"/>
      <c r="P6" s="56"/>
      <c r="Q6" s="56"/>
      <c r="R6" s="66"/>
      <c r="S6" s="61"/>
      <c r="T6" s="66"/>
      <c r="U6" s="47"/>
      <c r="V6" s="47"/>
      <c r="W6" s="47"/>
      <c r="X6" s="66"/>
      <c r="Y6" s="47"/>
      <c r="Z6" s="66"/>
      <c r="AA6" s="56"/>
      <c r="AB6" s="61"/>
      <c r="AC6" s="61"/>
      <c r="AD6" s="61"/>
      <c r="AE6" s="56"/>
      <c r="AF6" s="55" t="s">
        <v>18</v>
      </c>
      <c r="AG6" s="55" t="s">
        <v>19</v>
      </c>
      <c r="AH6" s="55" t="s">
        <v>37</v>
      </c>
    </row>
    <row r="7" spans="1:34" x14ac:dyDescent="0.25">
      <c r="A7" s="47"/>
      <c r="B7" s="47"/>
      <c r="C7" s="47"/>
      <c r="D7" s="56"/>
      <c r="E7" s="56"/>
      <c r="F7" s="56"/>
      <c r="G7" s="56"/>
      <c r="H7" s="61"/>
      <c r="I7" s="56"/>
      <c r="J7" s="66"/>
      <c r="K7" s="61"/>
      <c r="L7" s="66"/>
      <c r="M7" s="61"/>
      <c r="N7" s="61"/>
      <c r="O7" s="56"/>
      <c r="P7" s="56"/>
      <c r="Q7" s="56"/>
      <c r="R7" s="66"/>
      <c r="S7" s="61"/>
      <c r="T7" s="66"/>
      <c r="U7" s="47"/>
      <c r="V7" s="47"/>
      <c r="W7" s="47"/>
      <c r="X7" s="66"/>
      <c r="Y7" s="47"/>
      <c r="Z7" s="66"/>
      <c r="AA7" s="56"/>
      <c r="AB7" s="61"/>
      <c r="AC7" s="61"/>
      <c r="AD7" s="61"/>
      <c r="AE7" s="56"/>
      <c r="AF7" s="56"/>
      <c r="AG7" s="56"/>
      <c r="AH7" s="56"/>
    </row>
    <row r="8" spans="1:34" x14ac:dyDescent="0.25">
      <c r="A8" s="47"/>
      <c r="B8" s="47"/>
      <c r="C8" s="47"/>
      <c r="D8" s="56"/>
      <c r="E8" s="56"/>
      <c r="F8" s="56"/>
      <c r="G8" s="56"/>
      <c r="H8" s="61"/>
      <c r="I8" s="56"/>
      <c r="J8" s="66"/>
      <c r="K8" s="61"/>
      <c r="L8" s="66"/>
      <c r="M8" s="61"/>
      <c r="N8" s="61"/>
      <c r="O8" s="56"/>
      <c r="P8" s="56"/>
      <c r="Q8" s="56"/>
      <c r="R8" s="66"/>
      <c r="S8" s="61"/>
      <c r="T8" s="66"/>
      <c r="U8" s="47"/>
      <c r="V8" s="47"/>
      <c r="W8" s="47"/>
      <c r="X8" s="66"/>
      <c r="Y8" s="47"/>
      <c r="Z8" s="66"/>
      <c r="AA8" s="56"/>
      <c r="AB8" s="61"/>
      <c r="AC8" s="61"/>
      <c r="AD8" s="61"/>
      <c r="AE8" s="56"/>
      <c r="AF8" s="56"/>
      <c r="AG8" s="56"/>
      <c r="AH8" s="56"/>
    </row>
    <row r="9" spans="1:34" x14ac:dyDescent="0.25">
      <c r="A9" s="47"/>
      <c r="B9" s="47"/>
      <c r="C9" s="47"/>
      <c r="D9" s="56"/>
      <c r="E9" s="56"/>
      <c r="F9" s="56"/>
      <c r="G9" s="56"/>
      <c r="H9" s="61"/>
      <c r="I9" s="56"/>
      <c r="J9" s="66"/>
      <c r="K9" s="61"/>
      <c r="L9" s="66"/>
      <c r="M9" s="61"/>
      <c r="N9" s="61"/>
      <c r="O9" s="56"/>
      <c r="P9" s="56"/>
      <c r="Q9" s="56"/>
      <c r="R9" s="66"/>
      <c r="S9" s="61"/>
      <c r="T9" s="66"/>
      <c r="U9" s="47"/>
      <c r="V9" s="47"/>
      <c r="W9" s="47"/>
      <c r="X9" s="66"/>
      <c r="Y9" s="47"/>
      <c r="Z9" s="66"/>
      <c r="AA9" s="56"/>
      <c r="AB9" s="61"/>
      <c r="AC9" s="61"/>
      <c r="AD9" s="61"/>
      <c r="AE9" s="56"/>
      <c r="AF9" s="56"/>
      <c r="AG9" s="56"/>
      <c r="AH9" s="56"/>
    </row>
    <row r="10" spans="1:34" ht="53.25" customHeight="1" x14ac:dyDescent="0.25">
      <c r="A10" s="47"/>
      <c r="B10" s="47"/>
      <c r="C10" s="47"/>
      <c r="D10" s="46"/>
      <c r="E10" s="46"/>
      <c r="F10" s="46"/>
      <c r="G10" s="46"/>
      <c r="H10" s="62"/>
      <c r="I10" s="46"/>
      <c r="J10" s="66"/>
      <c r="K10" s="62"/>
      <c r="L10" s="66"/>
      <c r="M10" s="62"/>
      <c r="N10" s="62"/>
      <c r="O10" s="46"/>
      <c r="P10" s="46"/>
      <c r="Q10" s="46"/>
      <c r="R10" s="66"/>
      <c r="S10" s="62"/>
      <c r="T10" s="66"/>
      <c r="U10" s="47"/>
      <c r="V10" s="47"/>
      <c r="W10" s="47"/>
      <c r="X10" s="66"/>
      <c r="Y10" s="47"/>
      <c r="Z10" s="66"/>
      <c r="AA10" s="46"/>
      <c r="AB10" s="62"/>
      <c r="AC10" s="62"/>
      <c r="AD10" s="62"/>
      <c r="AE10" s="46"/>
      <c r="AF10" s="46"/>
      <c r="AG10" s="46"/>
      <c r="AH10" s="46"/>
    </row>
    <row r="11" spans="1:34" s="7" customFormat="1" x14ac:dyDescent="0.25">
      <c r="A11" s="8">
        <v>1</v>
      </c>
      <c r="B11" s="48">
        <v>2</v>
      </c>
      <c r="C11" s="48"/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8">
        <v>15</v>
      </c>
      <c r="Q11" s="8">
        <v>16</v>
      </c>
      <c r="R11" s="8">
        <v>17</v>
      </c>
      <c r="S11" s="8">
        <v>18</v>
      </c>
      <c r="T11" s="8">
        <v>19</v>
      </c>
      <c r="U11" s="8">
        <v>20</v>
      </c>
      <c r="V11" s="8">
        <v>21</v>
      </c>
      <c r="W11" s="8">
        <v>22</v>
      </c>
      <c r="X11" s="8">
        <v>23</v>
      </c>
      <c r="Y11" s="8">
        <v>24</v>
      </c>
      <c r="Z11" s="8">
        <v>25</v>
      </c>
      <c r="AA11" s="10">
        <v>26</v>
      </c>
      <c r="AB11" s="8">
        <v>27</v>
      </c>
      <c r="AC11" s="8">
        <v>28</v>
      </c>
      <c r="AD11" s="8">
        <v>29</v>
      </c>
      <c r="AE11" s="8">
        <v>30</v>
      </c>
      <c r="AF11" s="8">
        <v>31</v>
      </c>
      <c r="AG11" s="8">
        <v>32</v>
      </c>
      <c r="AH11" s="8">
        <v>33</v>
      </c>
    </row>
    <row r="12" spans="1:34" x14ac:dyDescent="0.25">
      <c r="A12" s="45" t="s">
        <v>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5"/>
      <c r="AH12" s="5"/>
    </row>
    <row r="13" spans="1:34" x14ac:dyDescent="0.25">
      <c r="A13" s="15" t="s">
        <v>4</v>
      </c>
      <c r="B13" s="18"/>
      <c r="C13" s="1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108" customHeight="1" x14ac:dyDescent="0.25">
      <c r="A14" s="15">
        <v>1</v>
      </c>
      <c r="B14" s="49" t="s">
        <v>38</v>
      </c>
      <c r="C14" s="50"/>
      <c r="D14" s="16" t="s">
        <v>127</v>
      </c>
      <c r="E14" s="15"/>
      <c r="F14" s="15"/>
      <c r="G14" s="36" t="s">
        <v>114</v>
      </c>
      <c r="H14" s="15"/>
      <c r="I14" s="39"/>
      <c r="J14" s="15">
        <v>16092</v>
      </c>
      <c r="K14" s="23">
        <v>39374</v>
      </c>
      <c r="L14" s="26" t="s">
        <v>93</v>
      </c>
      <c r="M14" s="28"/>
      <c r="N14" s="28"/>
      <c r="O14" s="15">
        <v>2375461.0299999998</v>
      </c>
      <c r="P14" s="20">
        <v>0</v>
      </c>
      <c r="Q14" s="15">
        <v>1140438.68</v>
      </c>
      <c r="R14" s="40">
        <v>0.26</v>
      </c>
      <c r="S14" s="25" t="s">
        <v>87</v>
      </c>
      <c r="T14" s="24">
        <v>1992</v>
      </c>
      <c r="U14" s="21">
        <v>96.1</v>
      </c>
      <c r="V14" s="15"/>
      <c r="W14" s="15"/>
      <c r="X14" s="24">
        <v>1</v>
      </c>
      <c r="Y14" s="15"/>
      <c r="Z14" s="28" t="s">
        <v>89</v>
      </c>
      <c r="AA14" s="15"/>
      <c r="AB14" s="28" t="s">
        <v>112</v>
      </c>
      <c r="AC14" s="28" t="s">
        <v>103</v>
      </c>
      <c r="AD14" s="28"/>
      <c r="AE14" s="15"/>
      <c r="AF14" s="15"/>
      <c r="AG14" s="15"/>
      <c r="AH14" s="15"/>
    </row>
    <row r="15" spans="1:34" ht="105" customHeight="1" x14ac:dyDescent="0.25">
      <c r="A15" s="15">
        <v>2</v>
      </c>
      <c r="B15" s="49" t="s">
        <v>39</v>
      </c>
      <c r="C15" s="50"/>
      <c r="D15" s="16" t="s">
        <v>128</v>
      </c>
      <c r="E15" s="15"/>
      <c r="F15" s="15"/>
      <c r="G15" s="36" t="s">
        <v>114</v>
      </c>
      <c r="H15" s="39"/>
      <c r="I15" s="39"/>
      <c r="J15" s="15">
        <v>6490</v>
      </c>
      <c r="K15" s="23">
        <v>39135</v>
      </c>
      <c r="L15" s="27" t="s">
        <v>92</v>
      </c>
      <c r="M15" s="28"/>
      <c r="N15" s="28"/>
      <c r="O15" s="20">
        <v>5325260</v>
      </c>
      <c r="P15" s="20">
        <v>0</v>
      </c>
      <c r="Q15" s="15">
        <v>2225279.21</v>
      </c>
      <c r="R15" s="40">
        <v>0.25</v>
      </c>
      <c r="S15" s="25" t="s">
        <v>62</v>
      </c>
      <c r="T15" s="30">
        <v>1993</v>
      </c>
      <c r="U15" s="21">
        <v>255.4</v>
      </c>
      <c r="V15" s="15"/>
      <c r="W15" s="15"/>
      <c r="X15" s="24">
        <v>1</v>
      </c>
      <c r="Y15" s="15"/>
      <c r="Z15" s="24" t="s">
        <v>90</v>
      </c>
      <c r="AA15" s="15"/>
      <c r="AB15" s="24"/>
      <c r="AC15" s="24"/>
      <c r="AD15" s="28"/>
      <c r="AE15" s="15"/>
      <c r="AF15" s="42" t="s">
        <v>144</v>
      </c>
      <c r="AG15" s="27"/>
      <c r="AH15" s="15"/>
    </row>
    <row r="16" spans="1:34" x14ac:dyDescent="0.25">
      <c r="A16" s="45" t="s">
        <v>30</v>
      </c>
      <c r="B16" s="45"/>
      <c r="C16" s="45"/>
      <c r="D16" s="45"/>
      <c r="E16" s="45"/>
      <c r="F16" s="45"/>
      <c r="G16" s="45"/>
      <c r="H16" s="45"/>
      <c r="I16" s="45"/>
      <c r="J16" s="45"/>
      <c r="K16" s="5"/>
      <c r="L16" s="5"/>
      <c r="M16" s="5"/>
      <c r="N16" s="5"/>
      <c r="O16" s="9">
        <f>O14+O15</f>
        <v>7700721.0299999993</v>
      </c>
      <c r="P16" s="9">
        <v>0</v>
      </c>
      <c r="Q16" s="9">
        <f>Q14+Q15</f>
        <v>3365717.8899999997</v>
      </c>
      <c r="R16" s="3"/>
      <c r="S16" s="22"/>
      <c r="T16" s="2"/>
      <c r="U16" s="9">
        <f>U14+U15</f>
        <v>351.5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5">
      <c r="A17" s="45" t="s">
        <v>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s="38" customFormat="1" ht="129.6" customHeight="1" x14ac:dyDescent="0.25">
      <c r="A18" s="26">
        <v>1</v>
      </c>
      <c r="B18" s="51" t="s">
        <v>41</v>
      </c>
      <c r="C18" s="52"/>
      <c r="D18" s="27" t="s">
        <v>129</v>
      </c>
      <c r="E18" s="26"/>
      <c r="F18" s="26"/>
      <c r="G18" s="27" t="s">
        <v>108</v>
      </c>
      <c r="H18" s="27"/>
      <c r="I18" s="27" t="s">
        <v>118</v>
      </c>
      <c r="J18" s="29"/>
      <c r="K18" s="29"/>
      <c r="L18" s="30" t="s">
        <v>94</v>
      </c>
      <c r="M18" s="29"/>
      <c r="N18" s="29"/>
      <c r="O18" s="26">
        <v>456800.44</v>
      </c>
      <c r="P18" s="26"/>
      <c r="Q18" s="26">
        <v>435229.31</v>
      </c>
      <c r="R18" s="41">
        <v>0.02</v>
      </c>
      <c r="S18" s="30" t="s">
        <v>63</v>
      </c>
      <c r="T18" s="30">
        <v>2017</v>
      </c>
      <c r="U18" s="34">
        <v>39.200000000000003</v>
      </c>
      <c r="V18" s="26"/>
      <c r="W18" s="26"/>
      <c r="X18" s="30">
        <v>3</v>
      </c>
      <c r="Y18" s="26"/>
      <c r="Z18" s="30" t="s">
        <v>90</v>
      </c>
      <c r="AA18" s="26"/>
      <c r="AB18" s="30"/>
      <c r="AC18" s="30"/>
      <c r="AD18" s="29"/>
      <c r="AE18" s="26"/>
      <c r="AF18" s="26"/>
      <c r="AG18" s="26"/>
      <c r="AH18" s="26"/>
    </row>
    <row r="19" spans="1:34" s="38" customFormat="1" ht="135" x14ac:dyDescent="0.25">
      <c r="A19" s="26">
        <v>2</v>
      </c>
      <c r="B19" s="51" t="s">
        <v>41</v>
      </c>
      <c r="C19" s="52"/>
      <c r="D19" s="27" t="s">
        <v>130</v>
      </c>
      <c r="E19" s="26"/>
      <c r="F19" s="26"/>
      <c r="G19" s="27" t="s">
        <v>109</v>
      </c>
      <c r="H19" s="27"/>
      <c r="I19" s="27" t="s">
        <v>119</v>
      </c>
      <c r="J19" s="29"/>
      <c r="K19" s="29"/>
      <c r="L19" s="30" t="s">
        <v>95</v>
      </c>
      <c r="M19" s="29"/>
      <c r="N19" s="29"/>
      <c r="O19" s="26">
        <v>578036.57999999996</v>
      </c>
      <c r="P19" s="26"/>
      <c r="Q19" s="26">
        <v>550740.36</v>
      </c>
      <c r="R19" s="41">
        <v>0.02</v>
      </c>
      <c r="S19" s="30" t="s">
        <v>64</v>
      </c>
      <c r="T19" s="30">
        <v>2017</v>
      </c>
      <c r="U19" s="34">
        <v>40.200000000000003</v>
      </c>
      <c r="V19" s="26"/>
      <c r="W19" s="26"/>
      <c r="X19" s="30">
        <v>3</v>
      </c>
      <c r="Y19" s="26"/>
      <c r="Z19" s="30" t="s">
        <v>90</v>
      </c>
      <c r="AA19" s="26"/>
      <c r="AB19" s="30"/>
      <c r="AC19" s="30"/>
      <c r="AD19" s="29"/>
      <c r="AE19" s="26"/>
      <c r="AF19" s="26"/>
      <c r="AG19" s="26"/>
      <c r="AH19" s="26"/>
    </row>
    <row r="20" spans="1:34" s="38" customFormat="1" ht="149.25" customHeight="1" x14ac:dyDescent="0.25">
      <c r="A20" s="26">
        <v>3</v>
      </c>
      <c r="B20" s="51" t="s">
        <v>41</v>
      </c>
      <c r="C20" s="52"/>
      <c r="D20" s="27" t="s">
        <v>131</v>
      </c>
      <c r="E20" s="26"/>
      <c r="F20" s="26"/>
      <c r="G20" s="27" t="s">
        <v>108</v>
      </c>
      <c r="H20" s="27"/>
      <c r="I20" s="27" t="s">
        <v>121</v>
      </c>
      <c r="J20" s="29"/>
      <c r="K20" s="29"/>
      <c r="L20" s="30" t="s">
        <v>96</v>
      </c>
      <c r="M20" s="29"/>
      <c r="N20" s="29"/>
      <c r="O20" s="26">
        <v>855147.75</v>
      </c>
      <c r="P20" s="26"/>
      <c r="Q20" s="26">
        <v>814765.78</v>
      </c>
      <c r="R20" s="40">
        <v>0.01</v>
      </c>
      <c r="S20" s="30" t="s">
        <v>65</v>
      </c>
      <c r="T20" s="30">
        <v>2017</v>
      </c>
      <c r="U20" s="34">
        <v>39.5</v>
      </c>
      <c r="V20" s="26"/>
      <c r="W20" s="26"/>
      <c r="X20" s="30">
        <v>3</v>
      </c>
      <c r="Y20" s="26"/>
      <c r="Z20" s="30" t="s">
        <v>90</v>
      </c>
      <c r="AA20" s="26"/>
      <c r="AB20" s="30"/>
      <c r="AC20" s="30"/>
      <c r="AD20" s="29"/>
      <c r="AE20" s="26"/>
      <c r="AF20" s="27" t="s">
        <v>125</v>
      </c>
      <c r="AG20" s="27"/>
      <c r="AH20" s="26"/>
    </row>
    <row r="21" spans="1:34" ht="124.5" customHeight="1" x14ac:dyDescent="0.25">
      <c r="A21" s="15">
        <v>4</v>
      </c>
      <c r="B21" s="51" t="s">
        <v>41</v>
      </c>
      <c r="C21" s="52"/>
      <c r="D21" s="27" t="s">
        <v>132</v>
      </c>
      <c r="E21" s="26"/>
      <c r="F21" s="26"/>
      <c r="G21" s="27" t="s">
        <v>108</v>
      </c>
      <c r="H21" s="27"/>
      <c r="I21" s="27" t="s">
        <v>122</v>
      </c>
      <c r="J21" s="28"/>
      <c r="K21" s="28"/>
      <c r="L21" s="24" t="s">
        <v>97</v>
      </c>
      <c r="M21" s="28"/>
      <c r="N21" s="28"/>
      <c r="O21" s="20">
        <v>963394.3</v>
      </c>
      <c r="P21" s="15"/>
      <c r="Q21" s="20">
        <v>917900.6</v>
      </c>
      <c r="R21" s="41">
        <v>0.02</v>
      </c>
      <c r="S21" s="24" t="s">
        <v>66</v>
      </c>
      <c r="T21" s="24">
        <v>2017</v>
      </c>
      <c r="U21" s="20">
        <v>44.5</v>
      </c>
      <c r="V21" s="15"/>
      <c r="W21" s="15"/>
      <c r="X21" s="24">
        <v>3</v>
      </c>
      <c r="Y21" s="15"/>
      <c r="Z21" s="24" t="s">
        <v>90</v>
      </c>
      <c r="AA21" s="15"/>
      <c r="AB21" s="24"/>
      <c r="AC21" s="24"/>
      <c r="AD21" s="29"/>
      <c r="AE21" s="15"/>
      <c r="AF21" s="27" t="s">
        <v>126</v>
      </c>
      <c r="AG21" s="27"/>
      <c r="AH21" s="15"/>
    </row>
    <row r="22" spans="1:34" ht="138.75" customHeight="1" x14ac:dyDescent="0.25">
      <c r="A22" s="15">
        <v>5</v>
      </c>
      <c r="B22" s="51" t="s">
        <v>41</v>
      </c>
      <c r="C22" s="52"/>
      <c r="D22" s="27" t="s">
        <v>133</v>
      </c>
      <c r="E22" s="26"/>
      <c r="F22" s="26"/>
      <c r="G22" s="27" t="s">
        <v>110</v>
      </c>
      <c r="H22" s="27"/>
      <c r="I22" s="27" t="s">
        <v>120</v>
      </c>
      <c r="J22" s="28"/>
      <c r="K22" s="28"/>
      <c r="L22" s="24" t="s">
        <v>98</v>
      </c>
      <c r="M22" s="28"/>
      <c r="N22" s="28"/>
      <c r="O22" s="15">
        <v>978548.81</v>
      </c>
      <c r="P22" s="15"/>
      <c r="Q22" s="15">
        <v>932339.58</v>
      </c>
      <c r="R22" s="41">
        <v>0.01</v>
      </c>
      <c r="S22" s="24" t="s">
        <v>67</v>
      </c>
      <c r="T22" s="24">
        <v>2017</v>
      </c>
      <c r="U22" s="20">
        <v>45.2</v>
      </c>
      <c r="V22" s="15"/>
      <c r="W22" s="15"/>
      <c r="X22" s="24">
        <v>3</v>
      </c>
      <c r="Y22" s="15"/>
      <c r="Z22" s="24" t="s">
        <v>90</v>
      </c>
      <c r="AA22" s="15"/>
      <c r="AB22" s="24"/>
      <c r="AC22" s="24"/>
      <c r="AD22" s="29"/>
      <c r="AE22" s="15"/>
      <c r="AF22" s="42" t="s">
        <v>107</v>
      </c>
      <c r="AG22" s="36"/>
      <c r="AH22" s="15"/>
    </row>
    <row r="23" spans="1:34" ht="88.9" customHeight="1" x14ac:dyDescent="0.25">
      <c r="A23" s="15">
        <v>7</v>
      </c>
      <c r="B23" s="49" t="s">
        <v>42</v>
      </c>
      <c r="C23" s="50"/>
      <c r="D23" s="16" t="s">
        <v>134</v>
      </c>
      <c r="E23" s="15"/>
      <c r="F23" s="15"/>
      <c r="G23" s="36" t="s">
        <v>115</v>
      </c>
      <c r="H23" s="15"/>
      <c r="I23" s="39"/>
      <c r="J23" s="28"/>
      <c r="K23" s="28"/>
      <c r="L23" s="30" t="s">
        <v>105</v>
      </c>
      <c r="M23" s="28"/>
      <c r="N23" s="28"/>
      <c r="O23" s="15">
        <v>61644.79</v>
      </c>
      <c r="P23" s="15"/>
      <c r="Q23" s="20">
        <v>0</v>
      </c>
      <c r="R23" s="40">
        <v>0.28000000000000003</v>
      </c>
      <c r="S23" s="25">
        <v>309</v>
      </c>
      <c r="T23" s="30">
        <v>1987</v>
      </c>
      <c r="U23" s="20">
        <v>37.700000000000003</v>
      </c>
      <c r="V23" s="15"/>
      <c r="W23" s="15"/>
      <c r="X23" s="30">
        <v>1</v>
      </c>
      <c r="Y23" s="15"/>
      <c r="Z23" s="30" t="s">
        <v>90</v>
      </c>
      <c r="AA23" s="15"/>
      <c r="AB23" s="24"/>
      <c r="AC23" s="24"/>
      <c r="AD23" s="29"/>
      <c r="AE23" s="15"/>
      <c r="AF23" s="15"/>
      <c r="AG23" s="15"/>
      <c r="AH23" s="15"/>
    </row>
    <row r="24" spans="1:34" ht="96.6" customHeight="1" x14ac:dyDescent="0.25">
      <c r="A24" s="15">
        <v>8</v>
      </c>
      <c r="B24" s="49" t="s">
        <v>42</v>
      </c>
      <c r="C24" s="50"/>
      <c r="D24" s="16" t="s">
        <v>135</v>
      </c>
      <c r="E24" s="15"/>
      <c r="F24" s="15"/>
      <c r="G24" s="36" t="s">
        <v>115</v>
      </c>
      <c r="H24" s="39"/>
      <c r="I24" s="39"/>
      <c r="J24" s="28"/>
      <c r="K24" s="28"/>
      <c r="L24" s="30" t="s">
        <v>104</v>
      </c>
      <c r="M24" s="28"/>
      <c r="N24" s="28"/>
      <c r="O24" s="15">
        <v>61644.79</v>
      </c>
      <c r="P24" s="15"/>
      <c r="Q24" s="20">
        <v>0</v>
      </c>
      <c r="R24" s="41">
        <v>0.3</v>
      </c>
      <c r="S24" s="25" t="s">
        <v>70</v>
      </c>
      <c r="T24" s="30">
        <v>1987</v>
      </c>
      <c r="U24" s="20">
        <v>41.6</v>
      </c>
      <c r="V24" s="15"/>
      <c r="W24" s="15"/>
      <c r="X24" s="30">
        <v>1</v>
      </c>
      <c r="Y24" s="15"/>
      <c r="Z24" s="30" t="s">
        <v>90</v>
      </c>
      <c r="AA24" s="15"/>
      <c r="AB24" s="24"/>
      <c r="AC24" s="24"/>
      <c r="AD24" s="29"/>
      <c r="AE24" s="15"/>
      <c r="AF24" s="15"/>
      <c r="AG24" s="15"/>
      <c r="AH24" s="15"/>
    </row>
    <row r="25" spans="1:34" ht="102" customHeight="1" x14ac:dyDescent="0.25">
      <c r="A25" s="15">
        <v>9</v>
      </c>
      <c r="B25" s="49" t="s">
        <v>42</v>
      </c>
      <c r="C25" s="50"/>
      <c r="D25" s="16" t="s">
        <v>136</v>
      </c>
      <c r="E25" s="15"/>
      <c r="F25" s="15"/>
      <c r="G25" s="36" t="s">
        <v>115</v>
      </c>
      <c r="H25" s="39"/>
      <c r="I25" s="39"/>
      <c r="J25" s="28"/>
      <c r="K25" s="28"/>
      <c r="L25" s="30" t="s">
        <v>106</v>
      </c>
      <c r="M25" s="28"/>
      <c r="N25" s="28"/>
      <c r="O25" s="20">
        <v>112172.4</v>
      </c>
      <c r="P25" s="15"/>
      <c r="Q25" s="20">
        <v>0</v>
      </c>
      <c r="R25" s="40">
        <v>0.27</v>
      </c>
      <c r="S25" s="24" t="s">
        <v>68</v>
      </c>
      <c r="T25" s="30">
        <v>1989</v>
      </c>
      <c r="U25" s="20">
        <v>65.2</v>
      </c>
      <c r="V25" s="15"/>
      <c r="W25" s="15"/>
      <c r="X25" s="30">
        <v>1</v>
      </c>
      <c r="Y25" s="15"/>
      <c r="Z25" s="30" t="s">
        <v>90</v>
      </c>
      <c r="AA25" s="15"/>
      <c r="AB25" s="24"/>
      <c r="AC25" s="24"/>
      <c r="AD25" s="29"/>
      <c r="AE25" s="15"/>
      <c r="AF25" s="15"/>
      <c r="AG25" s="15"/>
      <c r="AH25" s="15"/>
    </row>
    <row r="26" spans="1:34" ht="116.25" customHeight="1" x14ac:dyDescent="0.25">
      <c r="A26" s="15">
        <v>10</v>
      </c>
      <c r="B26" s="49" t="s">
        <v>42</v>
      </c>
      <c r="C26" s="50"/>
      <c r="D26" s="16" t="s">
        <v>137</v>
      </c>
      <c r="E26" s="15"/>
      <c r="F26" s="15"/>
      <c r="G26" s="36" t="s">
        <v>115</v>
      </c>
      <c r="H26" s="39"/>
      <c r="I26" s="39"/>
      <c r="J26" s="28"/>
      <c r="K26" s="28"/>
      <c r="L26" s="30"/>
      <c r="M26" s="28"/>
      <c r="N26" s="28"/>
      <c r="O26" s="15">
        <v>112542.04</v>
      </c>
      <c r="P26" s="15"/>
      <c r="Q26" s="20">
        <v>0</v>
      </c>
      <c r="R26" s="40">
        <v>0.26</v>
      </c>
      <c r="S26" s="25" t="s">
        <v>69</v>
      </c>
      <c r="T26" s="30">
        <v>1989</v>
      </c>
      <c r="U26" s="20">
        <v>61</v>
      </c>
      <c r="V26" s="15"/>
      <c r="W26" s="15"/>
      <c r="X26" s="30">
        <v>1</v>
      </c>
      <c r="Y26" s="15"/>
      <c r="Z26" s="30" t="s">
        <v>90</v>
      </c>
      <c r="AA26" s="15"/>
      <c r="AB26" s="24"/>
      <c r="AC26" s="24"/>
      <c r="AD26" s="29"/>
      <c r="AE26" s="15"/>
      <c r="AF26" s="15"/>
      <c r="AG26" s="15"/>
      <c r="AH26" s="15"/>
    </row>
    <row r="27" spans="1:34" s="38" customFormat="1" ht="133.5" customHeight="1" x14ac:dyDescent="0.25">
      <c r="A27" s="26">
        <v>11</v>
      </c>
      <c r="B27" s="51" t="s">
        <v>43</v>
      </c>
      <c r="C27" s="52"/>
      <c r="D27" s="27" t="s">
        <v>138</v>
      </c>
      <c r="E27" s="26"/>
      <c r="F27" s="26"/>
      <c r="G27" s="27" t="s">
        <v>111</v>
      </c>
      <c r="H27" s="27"/>
      <c r="I27" s="27" t="s">
        <v>123</v>
      </c>
      <c r="J27" s="29"/>
      <c r="K27" s="29"/>
      <c r="L27" s="30" t="s">
        <v>102</v>
      </c>
      <c r="M27" s="29"/>
      <c r="N27" s="29"/>
      <c r="O27" s="34">
        <v>1060176</v>
      </c>
      <c r="P27" s="26"/>
      <c r="Q27" s="34">
        <v>35339.199999999997</v>
      </c>
      <c r="R27" s="41">
        <v>0.32</v>
      </c>
      <c r="S27" s="31" t="s">
        <v>71</v>
      </c>
      <c r="T27" s="31" t="s">
        <v>99</v>
      </c>
      <c r="U27" s="34">
        <v>34</v>
      </c>
      <c r="V27" s="26"/>
      <c r="W27" s="26"/>
      <c r="X27" s="30">
        <v>1</v>
      </c>
      <c r="Y27" s="26"/>
      <c r="Z27" s="30" t="s">
        <v>90</v>
      </c>
      <c r="AA27" s="26"/>
      <c r="AB27" s="30"/>
      <c r="AC27" s="29"/>
      <c r="AD27" s="29"/>
      <c r="AE27" s="26"/>
      <c r="AF27" s="26"/>
      <c r="AG27" s="26"/>
      <c r="AH27" s="26"/>
    </row>
    <row r="28" spans="1:34" x14ac:dyDescent="0.25">
      <c r="A28" s="45" t="s">
        <v>30</v>
      </c>
      <c r="B28" s="45"/>
      <c r="C28" s="45"/>
      <c r="D28" s="45"/>
      <c r="E28" s="45"/>
      <c r="F28" s="45"/>
      <c r="G28" s="45"/>
      <c r="H28" s="45"/>
      <c r="I28" s="45"/>
      <c r="J28" s="45"/>
      <c r="K28" s="5"/>
      <c r="L28" s="5"/>
      <c r="M28" s="5"/>
      <c r="N28" s="5"/>
      <c r="O28" s="9">
        <f>O18+O19+O20+O21+O22+O23+O24+O25+O26+O27</f>
        <v>5240107.9000000004</v>
      </c>
      <c r="P28" s="9">
        <v>0</v>
      </c>
      <c r="Q28" s="9">
        <f>Q18+Q19+Q20+Q21+Q22+Q23+Q24+Q25+Q26+Q27</f>
        <v>3686314.83</v>
      </c>
      <c r="R28" s="3"/>
      <c r="S28" s="3"/>
      <c r="T28" s="2"/>
      <c r="U28" s="9">
        <f>U18+U19+U20+U21+U22+U23+U24+U25+U26+U27</f>
        <v>448.1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5">
      <c r="A29" s="45" t="s">
        <v>44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ht="147.6" customHeight="1" x14ac:dyDescent="0.25">
      <c r="A30" s="15">
        <v>1</v>
      </c>
      <c r="B30" s="49" t="s">
        <v>58</v>
      </c>
      <c r="C30" s="50"/>
      <c r="D30" s="37" t="s">
        <v>117</v>
      </c>
      <c r="E30" s="15"/>
      <c r="F30" s="15"/>
      <c r="G30" s="36" t="s">
        <v>145</v>
      </c>
      <c r="H30" s="39"/>
      <c r="I30" s="39"/>
      <c r="J30" s="32"/>
      <c r="K30" s="33"/>
      <c r="L30" s="28"/>
      <c r="M30" s="28"/>
      <c r="N30" s="28"/>
      <c r="O30" s="20">
        <v>38880</v>
      </c>
      <c r="P30" s="15"/>
      <c r="Q30" s="20">
        <v>19501.400000000001</v>
      </c>
      <c r="R30" s="27"/>
      <c r="S30" s="25" t="s">
        <v>72</v>
      </c>
      <c r="T30" s="27">
        <v>2011</v>
      </c>
      <c r="U30" s="15"/>
      <c r="V30" s="15"/>
      <c r="W30" s="15">
        <v>6</v>
      </c>
      <c r="X30" s="27"/>
      <c r="Y30" s="15"/>
      <c r="Z30" s="27"/>
      <c r="AA30" s="15"/>
      <c r="AB30" s="27"/>
      <c r="AC30" s="27"/>
      <c r="AD30" s="27"/>
      <c r="AE30" s="15"/>
      <c r="AF30" s="15"/>
      <c r="AG30" s="15"/>
      <c r="AH30" s="15"/>
    </row>
    <row r="31" spans="1:34" ht="143.44999999999999" customHeight="1" x14ac:dyDescent="0.25">
      <c r="A31" s="15">
        <v>2</v>
      </c>
      <c r="B31" s="49" t="s">
        <v>47</v>
      </c>
      <c r="C31" s="50"/>
      <c r="D31" s="37" t="s">
        <v>139</v>
      </c>
      <c r="E31" s="15"/>
      <c r="F31" s="15"/>
      <c r="G31" s="36" t="s">
        <v>145</v>
      </c>
      <c r="H31" s="39"/>
      <c r="I31" s="39"/>
      <c r="J31" s="33"/>
      <c r="K31" s="33"/>
      <c r="L31" s="28"/>
      <c r="M31" s="28"/>
      <c r="N31" s="28"/>
      <c r="O31" s="20">
        <v>56913.2</v>
      </c>
      <c r="P31" s="15"/>
      <c r="Q31" s="20">
        <v>10606.47</v>
      </c>
      <c r="R31" s="29"/>
      <c r="S31" s="25" t="s">
        <v>73</v>
      </c>
      <c r="T31" s="27">
        <v>2011</v>
      </c>
      <c r="U31" s="15"/>
      <c r="V31" s="15"/>
      <c r="W31" s="15">
        <v>15</v>
      </c>
      <c r="X31" s="27"/>
      <c r="Y31" s="15"/>
      <c r="Z31" s="27"/>
      <c r="AA31" s="15"/>
      <c r="AB31" s="27"/>
      <c r="AC31" s="27"/>
      <c r="AD31" s="27"/>
      <c r="AE31" s="15"/>
      <c r="AF31" s="15"/>
      <c r="AG31" s="15"/>
      <c r="AH31" s="15"/>
    </row>
    <row r="32" spans="1:34" ht="131.44999999999999" customHeight="1" x14ac:dyDescent="0.25">
      <c r="A32" s="15">
        <v>3</v>
      </c>
      <c r="B32" s="51" t="s">
        <v>124</v>
      </c>
      <c r="C32" s="52"/>
      <c r="D32" s="37" t="s">
        <v>139</v>
      </c>
      <c r="E32" s="15"/>
      <c r="F32" s="15"/>
      <c r="G32" s="36" t="s">
        <v>145</v>
      </c>
      <c r="H32" s="39"/>
      <c r="I32" s="39"/>
      <c r="J32" s="28"/>
      <c r="K32" s="28"/>
      <c r="L32" s="28"/>
      <c r="M32" s="28"/>
      <c r="N32" s="28"/>
      <c r="O32" s="20">
        <v>993325.42</v>
      </c>
      <c r="P32" s="15"/>
      <c r="Q32" s="20">
        <v>823634.32</v>
      </c>
      <c r="R32" s="29"/>
      <c r="S32" s="25" t="s">
        <v>74</v>
      </c>
      <c r="T32" s="27">
        <v>2011</v>
      </c>
      <c r="U32" s="15"/>
      <c r="V32" s="15"/>
      <c r="W32" s="15"/>
      <c r="X32" s="27"/>
      <c r="Y32" s="15"/>
      <c r="Z32" s="27"/>
      <c r="AA32" s="15"/>
      <c r="AB32" s="27"/>
      <c r="AC32" s="27"/>
      <c r="AD32" s="27"/>
      <c r="AE32" s="15"/>
      <c r="AF32" s="15"/>
      <c r="AG32" s="15"/>
      <c r="AH32" s="15"/>
    </row>
    <row r="33" spans="1:34" ht="110.45" customHeight="1" x14ac:dyDescent="0.25">
      <c r="A33" s="26">
        <v>4</v>
      </c>
      <c r="B33" s="51" t="s">
        <v>56</v>
      </c>
      <c r="C33" s="52"/>
      <c r="D33" s="27" t="s">
        <v>139</v>
      </c>
      <c r="E33" s="26"/>
      <c r="F33" s="26"/>
      <c r="G33" s="27" t="s">
        <v>152</v>
      </c>
      <c r="H33" s="27" t="s">
        <v>148</v>
      </c>
      <c r="I33" s="26"/>
      <c r="J33" s="28"/>
      <c r="K33" s="28"/>
      <c r="L33" s="30" t="s">
        <v>149</v>
      </c>
      <c r="M33" s="28"/>
      <c r="N33" s="28"/>
      <c r="O33" s="20">
        <v>1470109</v>
      </c>
      <c r="P33" s="15"/>
      <c r="Q33" s="20">
        <v>1114832.32</v>
      </c>
      <c r="R33" s="29"/>
      <c r="S33" s="25" t="s">
        <v>75</v>
      </c>
      <c r="T33" s="27">
        <v>2011</v>
      </c>
      <c r="U33" s="15"/>
      <c r="V33" s="15"/>
      <c r="W33" s="15"/>
      <c r="X33" s="27"/>
      <c r="Y33" s="15"/>
      <c r="Z33" s="27"/>
      <c r="AA33" s="15"/>
      <c r="AB33" s="27"/>
      <c r="AC33" s="27"/>
      <c r="AD33" s="27"/>
      <c r="AE33" s="15"/>
      <c r="AF33" s="15"/>
      <c r="AG33" s="15"/>
      <c r="AH33" s="15"/>
    </row>
    <row r="34" spans="1:34" s="38" customFormat="1" ht="83.25" customHeight="1" x14ac:dyDescent="0.25">
      <c r="A34" s="26">
        <v>5</v>
      </c>
      <c r="B34" s="51" t="s">
        <v>40</v>
      </c>
      <c r="C34" s="52"/>
      <c r="D34" s="27" t="s">
        <v>140</v>
      </c>
      <c r="E34" s="26"/>
      <c r="F34" s="26"/>
      <c r="G34" s="27" t="s">
        <v>150</v>
      </c>
      <c r="H34" s="39"/>
      <c r="I34" s="39"/>
      <c r="J34" s="29"/>
      <c r="K34" s="29"/>
      <c r="L34" s="29"/>
      <c r="M34" s="29"/>
      <c r="N34" s="29"/>
      <c r="O34" s="34">
        <v>2511342</v>
      </c>
      <c r="P34" s="26"/>
      <c r="Q34" s="34">
        <v>2009073.6</v>
      </c>
      <c r="R34" s="29"/>
      <c r="S34" s="31" t="s">
        <v>76</v>
      </c>
      <c r="T34" s="27">
        <v>2011</v>
      </c>
      <c r="U34" s="26"/>
      <c r="V34" s="26"/>
      <c r="W34" s="26"/>
      <c r="X34" s="27"/>
      <c r="Y34" s="26"/>
      <c r="Z34" s="27"/>
      <c r="AA34" s="26"/>
      <c r="AB34" s="27"/>
      <c r="AC34" s="27"/>
      <c r="AD34" s="27"/>
      <c r="AE34" s="26"/>
      <c r="AF34" s="26"/>
      <c r="AG34" s="26"/>
      <c r="AH34" s="26"/>
    </row>
    <row r="35" spans="1:34" ht="48.75" customHeight="1" x14ac:dyDescent="0.25">
      <c r="A35" s="26">
        <v>6</v>
      </c>
      <c r="B35" s="51" t="s">
        <v>59</v>
      </c>
      <c r="C35" s="52"/>
      <c r="D35" s="27" t="s">
        <v>141</v>
      </c>
      <c r="E35" s="26"/>
      <c r="F35" s="26"/>
      <c r="G35" s="27" t="s">
        <v>116</v>
      </c>
      <c r="H35" s="39"/>
      <c r="I35" s="39"/>
      <c r="J35" s="28"/>
      <c r="K35" s="28"/>
      <c r="L35" s="29"/>
      <c r="M35" s="28"/>
      <c r="N35" s="28"/>
      <c r="O35" s="20">
        <v>3244583.69</v>
      </c>
      <c r="P35" s="15"/>
      <c r="Q35" s="20">
        <v>2902099.95</v>
      </c>
      <c r="R35" s="29"/>
      <c r="S35" s="25" t="s">
        <v>77</v>
      </c>
      <c r="T35" s="27">
        <v>2015</v>
      </c>
      <c r="U35" s="15"/>
      <c r="V35" s="15"/>
      <c r="W35" s="15"/>
      <c r="X35" s="27"/>
      <c r="Y35" s="15"/>
      <c r="Z35" s="27"/>
      <c r="AA35" s="15"/>
      <c r="AB35" s="27"/>
      <c r="AC35" s="27"/>
      <c r="AD35" s="27"/>
      <c r="AE35" s="15"/>
      <c r="AF35" s="15"/>
      <c r="AG35" s="15"/>
      <c r="AH35" s="15"/>
    </row>
    <row r="36" spans="1:34" s="38" customFormat="1" ht="55.9" customHeight="1" x14ac:dyDescent="0.25">
      <c r="A36" s="26">
        <v>7</v>
      </c>
      <c r="B36" s="51" t="s">
        <v>48</v>
      </c>
      <c r="C36" s="52"/>
      <c r="D36" s="27" t="s">
        <v>139</v>
      </c>
      <c r="E36" s="26"/>
      <c r="F36" s="26"/>
      <c r="G36" s="27" t="s">
        <v>151</v>
      </c>
      <c r="H36" s="39"/>
      <c r="I36" s="39"/>
      <c r="J36" s="29"/>
      <c r="K36" s="29"/>
      <c r="L36" s="29"/>
      <c r="M36" s="29"/>
      <c r="N36" s="29"/>
      <c r="O36" s="34">
        <v>345148.43</v>
      </c>
      <c r="P36" s="26"/>
      <c r="Q36" s="34">
        <v>262695.93</v>
      </c>
      <c r="R36" s="29"/>
      <c r="S36" s="31" t="s">
        <v>78</v>
      </c>
      <c r="T36" s="27">
        <v>2010</v>
      </c>
      <c r="U36" s="26"/>
      <c r="V36" s="26"/>
      <c r="W36" s="26"/>
      <c r="X36" s="27"/>
      <c r="Y36" s="26"/>
      <c r="Z36" s="27"/>
      <c r="AA36" s="26"/>
      <c r="AB36" s="27"/>
      <c r="AC36" s="27"/>
      <c r="AD36" s="27"/>
      <c r="AE36" s="26"/>
      <c r="AF36" s="26"/>
      <c r="AG36" s="26"/>
      <c r="AH36" s="26"/>
    </row>
    <row r="37" spans="1:34" ht="153" customHeight="1" x14ac:dyDescent="0.25">
      <c r="A37" s="15">
        <v>8</v>
      </c>
      <c r="B37" s="49" t="s">
        <v>57</v>
      </c>
      <c r="C37" s="50"/>
      <c r="D37" s="37" t="s">
        <v>141</v>
      </c>
      <c r="E37" s="15"/>
      <c r="F37" s="15"/>
      <c r="G37" s="36" t="s">
        <v>145</v>
      </c>
      <c r="H37" s="39"/>
      <c r="I37" s="39"/>
      <c r="J37" s="28"/>
      <c r="K37" s="28"/>
      <c r="L37" s="29"/>
      <c r="M37" s="28"/>
      <c r="N37" s="28"/>
      <c r="O37" s="20">
        <v>16074</v>
      </c>
      <c r="P37" s="15"/>
      <c r="Q37" s="20">
        <v>7037.98</v>
      </c>
      <c r="R37" s="29"/>
      <c r="S37" s="25" t="s">
        <v>79</v>
      </c>
      <c r="T37" s="27">
        <v>2011</v>
      </c>
      <c r="U37" s="15"/>
      <c r="V37" s="15">
        <v>1169</v>
      </c>
      <c r="W37" s="15"/>
      <c r="X37" s="27"/>
      <c r="Y37" s="15"/>
      <c r="Z37" s="27"/>
      <c r="AA37" s="15"/>
      <c r="AB37" s="27"/>
      <c r="AC37" s="27"/>
      <c r="AD37" s="27"/>
      <c r="AE37" s="15"/>
      <c r="AF37" s="15"/>
      <c r="AG37" s="15"/>
      <c r="AH37" s="15"/>
    </row>
    <row r="38" spans="1:34" ht="145.15" customHeight="1" x14ac:dyDescent="0.25">
      <c r="A38" s="15">
        <v>9</v>
      </c>
      <c r="B38" s="49" t="s">
        <v>49</v>
      </c>
      <c r="C38" s="50"/>
      <c r="D38" s="37" t="s">
        <v>139</v>
      </c>
      <c r="E38" s="15"/>
      <c r="F38" s="15"/>
      <c r="G38" s="36" t="s">
        <v>145</v>
      </c>
      <c r="H38" s="39"/>
      <c r="I38" s="39"/>
      <c r="J38" s="28"/>
      <c r="K38" s="28"/>
      <c r="L38" s="29"/>
      <c r="M38" s="28"/>
      <c r="N38" s="28"/>
      <c r="O38" s="20">
        <v>37533.379999999997</v>
      </c>
      <c r="P38" s="15"/>
      <c r="Q38" s="34">
        <v>0</v>
      </c>
      <c r="R38" s="29"/>
      <c r="S38" s="25" t="s">
        <v>80</v>
      </c>
      <c r="T38" s="27">
        <v>2011</v>
      </c>
      <c r="U38" s="15"/>
      <c r="V38" s="15"/>
      <c r="W38" s="15">
        <v>10</v>
      </c>
      <c r="X38" s="27"/>
      <c r="Y38" s="15"/>
      <c r="Z38" s="27"/>
      <c r="AA38" s="15"/>
      <c r="AB38" s="27"/>
      <c r="AC38" s="27"/>
      <c r="AD38" s="27"/>
      <c r="AE38" s="15"/>
      <c r="AF38" s="15"/>
      <c r="AG38" s="15"/>
      <c r="AH38" s="15"/>
    </row>
    <row r="39" spans="1:34" ht="140.44999999999999" customHeight="1" x14ac:dyDescent="0.25">
      <c r="A39" s="15">
        <v>10</v>
      </c>
      <c r="B39" s="49" t="s">
        <v>50</v>
      </c>
      <c r="C39" s="50"/>
      <c r="D39" s="37" t="s">
        <v>139</v>
      </c>
      <c r="E39" s="15"/>
      <c r="F39" s="15"/>
      <c r="G39" s="36" t="s">
        <v>145</v>
      </c>
      <c r="H39" s="39"/>
      <c r="I39" s="39"/>
      <c r="J39" s="28"/>
      <c r="K39" s="28"/>
      <c r="L39" s="29"/>
      <c r="M39" s="28"/>
      <c r="N39" s="28"/>
      <c r="O39" s="20">
        <v>45267.94</v>
      </c>
      <c r="P39" s="15"/>
      <c r="Q39" s="20">
        <v>0</v>
      </c>
      <c r="R39" s="29"/>
      <c r="S39" s="25" t="s">
        <v>81</v>
      </c>
      <c r="T39" s="27">
        <v>2011</v>
      </c>
      <c r="U39" s="15"/>
      <c r="V39" s="15"/>
      <c r="W39" s="15">
        <v>6</v>
      </c>
      <c r="X39" s="27"/>
      <c r="Y39" s="15"/>
      <c r="Z39" s="27"/>
      <c r="AA39" s="15"/>
      <c r="AB39" s="27"/>
      <c r="AC39" s="27"/>
      <c r="AD39" s="27"/>
      <c r="AE39" s="15"/>
      <c r="AF39" s="15"/>
      <c r="AG39" s="15"/>
      <c r="AH39" s="15"/>
    </row>
    <row r="40" spans="1:34" ht="159.6" customHeight="1" x14ac:dyDescent="0.25">
      <c r="A40" s="15">
        <v>11</v>
      </c>
      <c r="B40" s="49" t="s">
        <v>51</v>
      </c>
      <c r="C40" s="50"/>
      <c r="D40" s="37" t="s">
        <v>139</v>
      </c>
      <c r="E40" s="15"/>
      <c r="F40" s="15"/>
      <c r="G40" s="36" t="s">
        <v>145</v>
      </c>
      <c r="H40" s="39"/>
      <c r="I40" s="39"/>
      <c r="J40" s="28"/>
      <c r="K40" s="28"/>
      <c r="L40" s="29"/>
      <c r="M40" s="28"/>
      <c r="N40" s="28"/>
      <c r="O40" s="20">
        <v>46112.86</v>
      </c>
      <c r="P40" s="15"/>
      <c r="Q40" s="20">
        <v>0</v>
      </c>
      <c r="R40" s="29"/>
      <c r="S40" s="25" t="s">
        <v>82</v>
      </c>
      <c r="T40" s="27">
        <v>2011</v>
      </c>
      <c r="U40" s="15"/>
      <c r="V40" s="15"/>
      <c r="W40" s="15">
        <v>6</v>
      </c>
      <c r="X40" s="27"/>
      <c r="Y40" s="15"/>
      <c r="Z40" s="27"/>
      <c r="AA40" s="15"/>
      <c r="AB40" s="27"/>
      <c r="AC40" s="27"/>
      <c r="AD40" s="27"/>
      <c r="AE40" s="15"/>
      <c r="AF40" s="15"/>
      <c r="AG40" s="15"/>
      <c r="AH40" s="15"/>
    </row>
    <row r="41" spans="1:34" ht="154.15" customHeight="1" x14ac:dyDescent="0.25">
      <c r="A41" s="15">
        <v>12</v>
      </c>
      <c r="B41" s="49" t="s">
        <v>52</v>
      </c>
      <c r="C41" s="50"/>
      <c r="D41" s="37" t="s">
        <v>139</v>
      </c>
      <c r="E41" s="15"/>
      <c r="F41" s="15"/>
      <c r="G41" s="36" t="s">
        <v>146</v>
      </c>
      <c r="H41" s="39"/>
      <c r="I41" s="39"/>
      <c r="J41" s="28"/>
      <c r="K41" s="28"/>
      <c r="L41" s="29"/>
      <c r="M41" s="28"/>
      <c r="N41" s="28"/>
      <c r="O41" s="20">
        <v>69767</v>
      </c>
      <c r="P41" s="15"/>
      <c r="Q41" s="20">
        <v>0</v>
      </c>
      <c r="R41" s="29"/>
      <c r="S41" s="25" t="s">
        <v>83</v>
      </c>
      <c r="T41" s="27">
        <v>2011</v>
      </c>
      <c r="U41" s="15"/>
      <c r="V41" s="15">
        <v>775</v>
      </c>
      <c r="W41" s="15"/>
      <c r="X41" s="27"/>
      <c r="Y41" s="15"/>
      <c r="Z41" s="27"/>
      <c r="AA41" s="15"/>
      <c r="AB41" s="27"/>
      <c r="AC41" s="27"/>
      <c r="AD41" s="27"/>
      <c r="AE41" s="15"/>
      <c r="AF41" s="15"/>
      <c r="AG41" s="15"/>
      <c r="AH41" s="15"/>
    </row>
    <row r="42" spans="1:34" ht="135" x14ac:dyDescent="0.25">
      <c r="A42" s="26">
        <v>13</v>
      </c>
      <c r="B42" s="51" t="s">
        <v>53</v>
      </c>
      <c r="C42" s="52"/>
      <c r="D42" s="27" t="s">
        <v>139</v>
      </c>
      <c r="E42" s="26"/>
      <c r="F42" s="26"/>
      <c r="G42" s="27" t="s">
        <v>145</v>
      </c>
      <c r="H42" s="39"/>
      <c r="I42" s="39"/>
      <c r="J42" s="28"/>
      <c r="K42" s="28"/>
      <c r="L42" s="29"/>
      <c r="M42" s="28"/>
      <c r="N42" s="28"/>
      <c r="O42" s="20">
        <v>225395.04</v>
      </c>
      <c r="P42" s="15"/>
      <c r="Q42" s="20">
        <v>0</v>
      </c>
      <c r="R42" s="27"/>
      <c r="S42" s="25" t="s">
        <v>84</v>
      </c>
      <c r="T42" s="27">
        <v>2011</v>
      </c>
      <c r="U42" s="15"/>
      <c r="V42" s="15">
        <v>735</v>
      </c>
      <c r="W42" s="15"/>
      <c r="X42" s="27"/>
      <c r="Y42" s="15"/>
      <c r="Z42" s="27"/>
      <c r="AA42" s="15"/>
      <c r="AB42" s="27"/>
      <c r="AC42" s="27"/>
      <c r="AD42" s="27"/>
      <c r="AE42" s="15"/>
      <c r="AF42" s="15"/>
      <c r="AG42" s="15"/>
      <c r="AH42" s="15"/>
    </row>
    <row r="43" spans="1:34" ht="105.6" customHeight="1" x14ac:dyDescent="0.25">
      <c r="A43" s="15">
        <v>14</v>
      </c>
      <c r="B43" s="49" t="s">
        <v>54</v>
      </c>
      <c r="C43" s="50"/>
      <c r="D43" s="37" t="s">
        <v>142</v>
      </c>
      <c r="E43" s="15"/>
      <c r="F43" s="15"/>
      <c r="G43" s="36" t="s">
        <v>113</v>
      </c>
      <c r="H43" s="39"/>
      <c r="I43" s="39"/>
      <c r="J43" s="28"/>
      <c r="K43" s="28"/>
      <c r="L43" s="29"/>
      <c r="M43" s="28"/>
      <c r="N43" s="28"/>
      <c r="O43" s="20">
        <v>2876911.7</v>
      </c>
      <c r="P43" s="15"/>
      <c r="Q43" s="20">
        <v>0</v>
      </c>
      <c r="R43" s="27"/>
      <c r="S43" s="31" t="s">
        <v>100</v>
      </c>
      <c r="T43" s="27">
        <v>2011</v>
      </c>
      <c r="U43" s="15"/>
      <c r="V43" s="15">
        <v>5980</v>
      </c>
      <c r="W43" s="15"/>
      <c r="X43" s="27"/>
      <c r="Y43" s="15"/>
      <c r="Z43" s="27"/>
      <c r="AA43" s="15"/>
      <c r="AB43" s="27"/>
      <c r="AC43" s="27"/>
      <c r="AD43" s="27"/>
      <c r="AE43" s="15"/>
      <c r="AF43" s="15"/>
      <c r="AG43" s="15"/>
      <c r="AH43" s="15"/>
    </row>
    <row r="44" spans="1:34" ht="92.45" customHeight="1" x14ac:dyDescent="0.25">
      <c r="A44" s="15">
        <v>16</v>
      </c>
      <c r="B44" s="49" t="s">
        <v>55</v>
      </c>
      <c r="C44" s="50"/>
      <c r="D44" s="37" t="s">
        <v>139</v>
      </c>
      <c r="E44" s="15"/>
      <c r="F44" s="15"/>
      <c r="G44" s="36" t="s">
        <v>147</v>
      </c>
      <c r="H44" s="39"/>
      <c r="I44" s="39"/>
      <c r="J44" s="28"/>
      <c r="K44" s="28"/>
      <c r="L44" s="29"/>
      <c r="M44" s="28"/>
      <c r="N44" s="28"/>
      <c r="O44" s="20">
        <v>1472619.25</v>
      </c>
      <c r="P44" s="15"/>
      <c r="Q44" s="20">
        <v>1431713.15</v>
      </c>
      <c r="R44" s="27"/>
      <c r="S44" s="25" t="s">
        <v>85</v>
      </c>
      <c r="T44" s="27">
        <v>2011</v>
      </c>
      <c r="U44" s="15"/>
      <c r="V44" s="15"/>
      <c r="W44" s="15"/>
      <c r="X44" s="27"/>
      <c r="Y44" s="15"/>
      <c r="Z44" s="27"/>
      <c r="AA44" s="15"/>
      <c r="AB44" s="27"/>
      <c r="AC44" s="27"/>
      <c r="AD44" s="27"/>
      <c r="AE44" s="15"/>
      <c r="AF44" s="15"/>
      <c r="AG44" s="15"/>
      <c r="AH44" s="15"/>
    </row>
    <row r="45" spans="1:34" ht="98.45" customHeight="1" x14ac:dyDescent="0.25">
      <c r="A45" s="15">
        <v>17</v>
      </c>
      <c r="B45" s="49" t="s">
        <v>60</v>
      </c>
      <c r="C45" s="50"/>
      <c r="D45" s="37" t="s">
        <v>139</v>
      </c>
      <c r="E45" s="15"/>
      <c r="F45" s="15"/>
      <c r="G45" s="36" t="s">
        <v>143</v>
      </c>
      <c r="H45" s="39"/>
      <c r="I45" s="39"/>
      <c r="J45" s="28"/>
      <c r="K45" s="28"/>
      <c r="L45" s="29"/>
      <c r="M45" s="28"/>
      <c r="N45" s="28"/>
      <c r="O45" s="20">
        <v>3879648.78</v>
      </c>
      <c r="P45" s="15"/>
      <c r="Q45" s="20">
        <v>3879648.78</v>
      </c>
      <c r="R45" s="27"/>
      <c r="S45" s="25" t="s">
        <v>86</v>
      </c>
      <c r="T45" s="27">
        <v>2012</v>
      </c>
      <c r="U45" s="15"/>
      <c r="V45" s="15"/>
      <c r="W45" s="15"/>
      <c r="X45" s="27"/>
      <c r="Y45" s="15"/>
      <c r="Z45" s="27"/>
      <c r="AA45" s="15"/>
      <c r="AB45" s="27"/>
      <c r="AC45" s="27"/>
      <c r="AD45" s="27"/>
      <c r="AE45" s="15"/>
      <c r="AF45" s="15"/>
      <c r="AG45" s="15"/>
      <c r="AH45" s="15"/>
    </row>
    <row r="46" spans="1:34" x14ac:dyDescent="0.25">
      <c r="A46" s="45" t="s">
        <v>31</v>
      </c>
      <c r="B46" s="45"/>
      <c r="C46" s="45"/>
      <c r="D46" s="45"/>
      <c r="E46" s="45"/>
      <c r="F46" s="45"/>
      <c r="G46" s="45"/>
      <c r="H46" s="45"/>
      <c r="I46" s="45"/>
      <c r="J46" s="45"/>
      <c r="K46" s="5"/>
      <c r="L46" s="5"/>
      <c r="M46" s="5"/>
      <c r="N46" s="5"/>
      <c r="O46" s="9">
        <f>O30+O31+O32+O33+O34+O35+O36+O37+O38+O39+O40+O41+O42+O43+O44+O45</f>
        <v>17329631.690000001</v>
      </c>
      <c r="P46" s="9">
        <v>0</v>
      </c>
      <c r="Q46" s="17">
        <f>Q30+Q31+Q32+Q33+Q34+Q35+Q36+Q37+Q38+Q39+Q40+Q41+Q42+Q43+Q44+Q45</f>
        <v>12460843.9</v>
      </c>
      <c r="R46" s="3"/>
      <c r="S46" s="3"/>
      <c r="T46" s="2"/>
      <c r="U46" s="9">
        <v>0</v>
      </c>
      <c r="V46" s="35">
        <v>8659</v>
      </c>
      <c r="W46" s="35">
        <v>43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45" t="s">
        <v>45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</row>
    <row r="48" spans="1:34" x14ac:dyDescent="0.25">
      <c r="A48" s="45" t="s">
        <v>31</v>
      </c>
      <c r="B48" s="45"/>
      <c r="C48" s="45"/>
      <c r="D48" s="45"/>
      <c r="E48" s="45"/>
      <c r="F48" s="45"/>
      <c r="G48" s="45"/>
      <c r="H48" s="45"/>
      <c r="I48" s="45"/>
      <c r="J48" s="45"/>
      <c r="K48" s="5"/>
      <c r="L48" s="5"/>
      <c r="M48" s="5"/>
      <c r="N48" s="5"/>
      <c r="O48" s="9">
        <v>0</v>
      </c>
      <c r="P48" s="9">
        <v>0</v>
      </c>
      <c r="Q48" s="9">
        <v>0</v>
      </c>
      <c r="R48" s="3"/>
      <c r="S48" s="3"/>
      <c r="T48" s="2"/>
      <c r="U48" s="9">
        <v>0</v>
      </c>
      <c r="V48" s="9">
        <v>0</v>
      </c>
      <c r="W48" s="9">
        <v>0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45" t="s">
        <v>32</v>
      </c>
      <c r="B49" s="45"/>
      <c r="C49" s="45"/>
      <c r="D49" s="45"/>
      <c r="E49" s="45"/>
      <c r="F49" s="45"/>
      <c r="G49" s="45"/>
      <c r="H49" s="45"/>
      <c r="I49" s="45"/>
      <c r="J49" s="45"/>
      <c r="K49" s="5"/>
      <c r="L49" s="5"/>
      <c r="M49" s="5"/>
      <c r="N49" s="5"/>
      <c r="O49" s="9">
        <v>0</v>
      </c>
      <c r="P49" s="9">
        <v>0</v>
      </c>
      <c r="Q49" s="9">
        <v>0</v>
      </c>
      <c r="R49" s="3"/>
      <c r="S49" s="3"/>
      <c r="T49" s="2"/>
      <c r="U49" s="9">
        <v>0</v>
      </c>
      <c r="V49" s="9">
        <v>0</v>
      </c>
      <c r="W49" s="9">
        <v>0</v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x14ac:dyDescent="0.25">
      <c r="A50" s="45" t="s">
        <v>9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spans="1:34" x14ac:dyDescent="0.25">
      <c r="A51" s="45" t="s">
        <v>31</v>
      </c>
      <c r="B51" s="45"/>
      <c r="C51" s="45"/>
      <c r="D51" s="45"/>
      <c r="E51" s="45"/>
      <c r="F51" s="45"/>
      <c r="G51" s="45"/>
      <c r="H51" s="45"/>
      <c r="I51" s="45"/>
      <c r="J51" s="45"/>
      <c r="K51" s="5"/>
      <c r="L51" s="5"/>
      <c r="M51" s="5"/>
      <c r="N51" s="5"/>
      <c r="O51" s="9">
        <v>0</v>
      </c>
      <c r="P51" s="9">
        <v>0</v>
      </c>
      <c r="Q51" s="9">
        <v>0</v>
      </c>
      <c r="R51" s="3"/>
      <c r="S51" s="3"/>
      <c r="T51" s="2"/>
      <c r="U51" s="9">
        <v>0</v>
      </c>
      <c r="V51" s="9">
        <v>0</v>
      </c>
      <c r="W51" s="9">
        <v>0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x14ac:dyDescent="0.25">
      <c r="A52" s="45" t="s">
        <v>33</v>
      </c>
      <c r="B52" s="45"/>
      <c r="C52" s="45"/>
      <c r="D52" s="45"/>
      <c r="E52" s="45"/>
      <c r="F52" s="45"/>
      <c r="G52" s="45"/>
      <c r="H52" s="45"/>
      <c r="I52" s="45"/>
      <c r="J52" s="45"/>
      <c r="K52" s="5"/>
      <c r="L52" s="5"/>
      <c r="M52" s="5"/>
      <c r="N52" s="5"/>
      <c r="O52" s="9">
        <f>O16+O28+O46</f>
        <v>30270460.620000001</v>
      </c>
      <c r="P52" s="9">
        <v>0</v>
      </c>
      <c r="Q52" s="9">
        <f>Q16+Q28+Q46</f>
        <v>19512876.620000001</v>
      </c>
      <c r="R52" s="3"/>
      <c r="S52" s="3"/>
      <c r="T52" s="2"/>
      <c r="U52" s="9">
        <v>853</v>
      </c>
      <c r="V52" s="35">
        <v>8659</v>
      </c>
      <c r="W52" s="35">
        <v>43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  <c r="P53" s="12"/>
      <c r="Q53" s="12"/>
      <c r="R53" s="12"/>
      <c r="S53" s="12"/>
      <c r="T53" s="13"/>
      <c r="U53" s="12"/>
      <c r="V53" s="12"/>
      <c r="W53" s="12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ht="18.75" x14ac:dyDescent="0.3">
      <c r="A54" s="11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2"/>
      <c r="P54" s="12"/>
      <c r="Q54" s="12"/>
      <c r="R54" s="12"/>
      <c r="S54" s="12"/>
      <c r="T54" s="13"/>
      <c r="U54" s="12"/>
      <c r="V54" s="12"/>
      <c r="W54" s="12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7" spans="1:34" x14ac:dyDescent="0.25">
      <c r="F57" s="43"/>
      <c r="G57" s="43"/>
      <c r="H57" s="43"/>
    </row>
    <row r="58" spans="1:34" x14ac:dyDescent="0.25">
      <c r="C58" s="44"/>
      <c r="D58" s="44"/>
      <c r="E58" s="44"/>
      <c r="F58" s="53"/>
      <c r="G58" s="53"/>
      <c r="H58" s="53"/>
      <c r="I58" s="6"/>
    </row>
    <row r="60" spans="1:34" x14ac:dyDescent="0.25">
      <c r="G60" s="43"/>
      <c r="H60" s="43"/>
      <c r="J60" s="43"/>
      <c r="K60" s="43"/>
      <c r="L60" s="43"/>
      <c r="M60" s="43"/>
    </row>
    <row r="61" spans="1:34" x14ac:dyDescent="0.25">
      <c r="G61" s="44"/>
      <c r="H61" s="44"/>
      <c r="I61" s="6"/>
      <c r="J61" s="53"/>
      <c r="K61" s="53"/>
      <c r="L61" s="53"/>
      <c r="M61" s="53"/>
      <c r="N61" s="6"/>
      <c r="O61" s="6"/>
      <c r="P61" s="6"/>
      <c r="Q61" s="6"/>
      <c r="R61" s="6"/>
      <c r="S61" s="4"/>
    </row>
    <row r="62" spans="1:34" x14ac:dyDescent="0.25">
      <c r="A62" s="54"/>
      <c r="B62" s="54"/>
      <c r="C62" s="54"/>
      <c r="D62" s="54"/>
      <c r="G62" s="43"/>
      <c r="H62" s="43"/>
      <c r="J62" s="43"/>
      <c r="K62" s="43"/>
      <c r="L62" s="43"/>
      <c r="M62" s="43"/>
    </row>
    <row r="63" spans="1:34" x14ac:dyDescent="0.25">
      <c r="G63" s="44"/>
      <c r="H63" s="44"/>
      <c r="I63" s="6"/>
      <c r="J63" s="53"/>
      <c r="K63" s="53"/>
      <c r="L63" s="53"/>
      <c r="M63" s="53"/>
    </row>
    <row r="65" spans="14:19" x14ac:dyDescent="0.25">
      <c r="N65" s="6"/>
      <c r="O65" s="6"/>
      <c r="P65" s="6"/>
      <c r="Q65" s="6"/>
      <c r="R65" s="6"/>
      <c r="S65" s="4"/>
    </row>
  </sheetData>
  <mergeCells count="89">
    <mergeCell ref="A1:Y1"/>
    <mergeCell ref="A12:AF12"/>
    <mergeCell ref="A52:J52"/>
    <mergeCell ref="A46:J46"/>
    <mergeCell ref="A48:J48"/>
    <mergeCell ref="A49:J49"/>
    <mergeCell ref="A51:J51"/>
    <mergeCell ref="A16:J16"/>
    <mergeCell ref="A28:J28"/>
    <mergeCell ref="B14:C14"/>
    <mergeCell ref="B15:C15"/>
    <mergeCell ref="B18:C18"/>
    <mergeCell ref="B19:C19"/>
    <mergeCell ref="B20:C20"/>
    <mergeCell ref="B21:C21"/>
    <mergeCell ref="B22:C22"/>
    <mergeCell ref="B23:C23"/>
    <mergeCell ref="O5:O10"/>
    <mergeCell ref="W5:W10"/>
    <mergeCell ref="T5:T10"/>
    <mergeCell ref="P5:P10"/>
    <mergeCell ref="D5:D10"/>
    <mergeCell ref="E5:E10"/>
    <mergeCell ref="F5:F10"/>
    <mergeCell ref="N5:N10"/>
    <mergeCell ref="M5:M10"/>
    <mergeCell ref="J5:J10"/>
    <mergeCell ref="K5:K10"/>
    <mergeCell ref="L5:L10"/>
    <mergeCell ref="Q5:Q10"/>
    <mergeCell ref="S5:S10"/>
    <mergeCell ref="R5:R10"/>
    <mergeCell ref="AH6:AH10"/>
    <mergeCell ref="AB5:AB10"/>
    <mergeCell ref="AC5:AC10"/>
    <mergeCell ref="AA5:AA10"/>
    <mergeCell ref="U5:U10"/>
    <mergeCell ref="V5:V10"/>
    <mergeCell ref="X5:X10"/>
    <mergeCell ref="AF6:AF10"/>
    <mergeCell ref="AG6:AG10"/>
    <mergeCell ref="AD5:AD10"/>
    <mergeCell ref="AE5:AE10"/>
    <mergeCell ref="Y5:Y10"/>
    <mergeCell ref="Z5:Z10"/>
    <mergeCell ref="C58:E58"/>
    <mergeCell ref="G61:H61"/>
    <mergeCell ref="G63:H63"/>
    <mergeCell ref="A62:D62"/>
    <mergeCell ref="A5:A10"/>
    <mergeCell ref="B11:C11"/>
    <mergeCell ref="A29:AH29"/>
    <mergeCell ref="A47:AH47"/>
    <mergeCell ref="A50:AH50"/>
    <mergeCell ref="A17:AH17"/>
    <mergeCell ref="B5:C10"/>
    <mergeCell ref="G6:G10"/>
    <mergeCell ref="I6:I10"/>
    <mergeCell ref="G5:I5"/>
    <mergeCell ref="H6:H10"/>
    <mergeCell ref="AF5:AH5"/>
    <mergeCell ref="G62:H62"/>
    <mergeCell ref="J62:M62"/>
    <mergeCell ref="J63:M63"/>
    <mergeCell ref="F57:H57"/>
    <mergeCell ref="F58:H58"/>
    <mergeCell ref="G60:H60"/>
    <mergeCell ref="J60:M60"/>
    <mergeCell ref="J61:M61"/>
    <mergeCell ref="B24:C24"/>
    <mergeCell ref="B25:C25"/>
    <mergeCell ref="B26:C26"/>
    <mergeCell ref="B27:C27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4:C44"/>
    <mergeCell ref="B45:C45"/>
    <mergeCell ref="B40:C40"/>
    <mergeCell ref="B41:C41"/>
    <mergeCell ref="B42:C42"/>
    <mergeCell ref="B43:C4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2020-01-30T10:57:05Z</dcterms:modified>
</cp:coreProperties>
</file>